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L:\IM&amp;T - Information\REPORTING\FOI Reports\2021-22\FOI_521\"/>
    </mc:Choice>
  </mc:AlternateContent>
  <xr:revisionPtr revIDLastSave="0" documentId="13_ncr:1_{C7F32B2B-12F4-4763-8197-3B5F73D6ECFA}" xr6:coauthVersionLast="45" xr6:coauthVersionMax="45" xr10:uidLastSave="{00000000-0000-0000-0000-000000000000}"/>
  <bookViews>
    <workbookView xWindow="-120" yWindow="-120" windowWidth="24240" windowHeight="17640" xr2:uid="{BFE7B962-7E8B-4A53-8941-C0475ED036D7}"/>
  </bookViews>
  <sheets>
    <sheet name="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5" i="1" l="1"/>
  <c r="B19" i="1"/>
  <c r="B13" i="1"/>
  <c r="B7" i="1"/>
  <c r="D34" i="1" l="1"/>
  <c r="D35" i="1"/>
  <c r="D33" i="1"/>
  <c r="D32" i="1"/>
</calcChain>
</file>

<file path=xl/sharedStrings.xml><?xml version="1.0" encoding="utf-8"?>
<sst xmlns="http://schemas.openxmlformats.org/spreadsheetml/2006/main" count="34" uniqueCount="16">
  <si>
    <t>Grand Total</t>
  </si>
  <si>
    <t>2018/2019</t>
  </si>
  <si>
    <t>%</t>
  </si>
  <si>
    <t>2019/2020</t>
  </si>
  <si>
    <t>2020/2021</t>
  </si>
  <si>
    <t>2021- to date</t>
  </si>
  <si>
    <t>Services</t>
  </si>
  <si>
    <t>Mental Health</t>
  </si>
  <si>
    <t>Autism</t>
  </si>
  <si>
    <t>2021-to date</t>
  </si>
  <si>
    <t>Number of outcomed referrals</t>
  </si>
  <si>
    <t>Rejected</t>
  </si>
  <si>
    <t>Number of Referrals</t>
  </si>
  <si>
    <t>1.How many referrals to CAMHS services has there been since 2018/19? Please can this be broken down by year and broken down into those being referred to mental health services, and those referred for autism or learning difficulties?</t>
  </si>
  <si>
    <t xml:space="preserve">2.What percentage of referrals to CAMHS services have been rejected or deemed inappropriate for each financial year since 2018/19? </t>
  </si>
  <si>
    <t>5. Do you wish to make any further comments on the issue of rejected referrals to children’s mental health services and overall waiting times for children accessing mental health services?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</si>
</sst>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164" fontId="0" fillId="0" borderId="0" xfId="0" applyNumberFormat="1" applyBorder="1"/>
    <xf numFmtId="0" fontId="0" fillId="0" borderId="2" xfId="0" applyBorder="1" applyAlignment="1">
      <alignment vertic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Border="1"/>
    <xf numFmtId="0" fontId="0" fillId="0" borderId="0" xfId="0" applyBorder="1" applyAlignment="1">
      <alignment horizontal="center"/>
    </xf>
    <xf numFmtId="164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38</xdr:row>
      <xdr:rowOff>133350</xdr:rowOff>
    </xdr:from>
    <xdr:to>
      <xdr:col>3</xdr:col>
      <xdr:colOff>67204</xdr:colOff>
      <xdr:row>50</xdr:row>
      <xdr:rowOff>47935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87338A7-1556-407B-AF0E-409931BAAD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7391400"/>
          <a:ext cx="3791479" cy="22196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A67A1-FAA1-47AF-BF60-A920E3711A5F}">
  <dimension ref="A1:N40"/>
  <sheetViews>
    <sheetView tabSelected="1" workbookViewId="0">
      <selection activeCell="G19" sqref="G19"/>
    </sheetView>
  </sheetViews>
  <sheetFormatPr defaultRowHeight="15" x14ac:dyDescent="0.25"/>
  <cols>
    <col min="1" max="1" width="17.85546875" customWidth="1"/>
    <col min="2" max="2" width="29.140625" bestFit="1" customWidth="1"/>
    <col min="4" max="4" width="12.85546875" style="1" customWidth="1"/>
    <col min="5" max="5" width="8.85546875" customWidth="1"/>
    <col min="6" max="6" width="9" customWidth="1"/>
    <col min="7" max="7" width="10.140625" customWidth="1"/>
  </cols>
  <sheetData>
    <row r="1" spans="1:2" x14ac:dyDescent="0.25">
      <c r="A1" s="14" t="s">
        <v>13</v>
      </c>
    </row>
    <row r="2" spans="1:2" x14ac:dyDescent="0.25">
      <c r="A2" s="14"/>
    </row>
    <row r="3" spans="1:2" x14ac:dyDescent="0.25">
      <c r="A3" s="2" t="s">
        <v>1</v>
      </c>
    </row>
    <row r="4" spans="1:2" x14ac:dyDescent="0.25">
      <c r="A4" s="5" t="s">
        <v>6</v>
      </c>
      <c r="B4" s="8" t="s">
        <v>12</v>
      </c>
    </row>
    <row r="5" spans="1:2" x14ac:dyDescent="0.25">
      <c r="A5" s="4" t="s">
        <v>8</v>
      </c>
      <c r="B5" s="6">
        <v>591</v>
      </c>
    </row>
    <row r="6" spans="1:2" x14ac:dyDescent="0.25">
      <c r="A6" s="4" t="s">
        <v>7</v>
      </c>
      <c r="B6" s="6">
        <v>3568</v>
      </c>
    </row>
    <row r="7" spans="1:2" x14ac:dyDescent="0.25">
      <c r="A7" s="5" t="s">
        <v>0</v>
      </c>
      <c r="B7" s="8">
        <f>SUM(B5:B6)</f>
        <v>4159</v>
      </c>
    </row>
    <row r="8" spans="1:2" x14ac:dyDescent="0.25">
      <c r="B8" s="9"/>
    </row>
    <row r="9" spans="1:2" x14ac:dyDescent="0.25">
      <c r="A9" s="2" t="s">
        <v>3</v>
      </c>
      <c r="B9" s="9"/>
    </row>
    <row r="10" spans="1:2" x14ac:dyDescent="0.25">
      <c r="A10" s="5" t="s">
        <v>6</v>
      </c>
      <c r="B10" s="8" t="s">
        <v>12</v>
      </c>
    </row>
    <row r="11" spans="1:2" x14ac:dyDescent="0.25">
      <c r="A11" s="4" t="s">
        <v>8</v>
      </c>
      <c r="B11" s="6">
        <v>805</v>
      </c>
    </row>
    <row r="12" spans="1:2" x14ac:dyDescent="0.25">
      <c r="A12" s="4" t="s">
        <v>7</v>
      </c>
      <c r="B12" s="6">
        <v>3552</v>
      </c>
    </row>
    <row r="13" spans="1:2" x14ac:dyDescent="0.25">
      <c r="A13" s="5" t="s">
        <v>0</v>
      </c>
      <c r="B13" s="8">
        <f>SUM(B11:B12)</f>
        <v>4357</v>
      </c>
    </row>
    <row r="14" spans="1:2" x14ac:dyDescent="0.25">
      <c r="B14" s="9"/>
    </row>
    <row r="15" spans="1:2" x14ac:dyDescent="0.25">
      <c r="A15" s="2" t="s">
        <v>4</v>
      </c>
      <c r="B15" s="9"/>
    </row>
    <row r="16" spans="1:2" x14ac:dyDescent="0.25">
      <c r="A16" s="5" t="s">
        <v>6</v>
      </c>
      <c r="B16" s="8" t="s">
        <v>12</v>
      </c>
    </row>
    <row r="17" spans="1:4" x14ac:dyDescent="0.25">
      <c r="A17" s="4" t="s">
        <v>8</v>
      </c>
      <c r="B17" s="6">
        <v>557</v>
      </c>
    </row>
    <row r="18" spans="1:4" x14ac:dyDescent="0.25">
      <c r="A18" s="4" t="s">
        <v>7</v>
      </c>
      <c r="B18" s="6">
        <v>3938</v>
      </c>
    </row>
    <row r="19" spans="1:4" x14ac:dyDescent="0.25">
      <c r="A19" s="5" t="s">
        <v>0</v>
      </c>
      <c r="B19" s="8">
        <f>SUM(B17:B18)</f>
        <v>4495</v>
      </c>
    </row>
    <row r="20" spans="1:4" x14ac:dyDescent="0.25">
      <c r="B20" s="9"/>
    </row>
    <row r="21" spans="1:4" x14ac:dyDescent="0.25">
      <c r="A21" s="2" t="s">
        <v>9</v>
      </c>
      <c r="B21" s="9"/>
    </row>
    <row r="22" spans="1:4" x14ac:dyDescent="0.25">
      <c r="A22" s="5" t="s">
        <v>6</v>
      </c>
      <c r="B22" s="8" t="s">
        <v>12</v>
      </c>
    </row>
    <row r="23" spans="1:4" x14ac:dyDescent="0.25">
      <c r="A23" s="4" t="s">
        <v>8</v>
      </c>
      <c r="B23" s="6">
        <v>255</v>
      </c>
    </row>
    <row r="24" spans="1:4" x14ac:dyDescent="0.25">
      <c r="A24" s="4" t="s">
        <v>7</v>
      </c>
      <c r="B24" s="6">
        <v>3308</v>
      </c>
    </row>
    <row r="25" spans="1:4" x14ac:dyDescent="0.25">
      <c r="A25" s="5" t="s">
        <v>0</v>
      </c>
      <c r="B25" s="8">
        <f>SUM(B23:B24)</f>
        <v>3563</v>
      </c>
    </row>
    <row r="29" spans="1:4" ht="15.75" x14ac:dyDescent="0.25">
      <c r="A29" s="15" t="s">
        <v>14</v>
      </c>
      <c r="B29" s="3"/>
    </row>
    <row r="30" spans="1:4" ht="15.75" x14ac:dyDescent="0.25">
      <c r="A30" s="15"/>
      <c r="B30" s="3"/>
    </row>
    <row r="31" spans="1:4" x14ac:dyDescent="0.25">
      <c r="B31" s="5" t="s">
        <v>10</v>
      </c>
      <c r="C31" s="5" t="s">
        <v>11</v>
      </c>
      <c r="D31" s="7" t="s">
        <v>2</v>
      </c>
    </row>
    <row r="32" spans="1:4" x14ac:dyDescent="0.25">
      <c r="A32" s="5" t="s">
        <v>1</v>
      </c>
      <c r="B32" s="6">
        <v>3228</v>
      </c>
      <c r="C32" s="6">
        <v>395</v>
      </c>
      <c r="D32" s="7">
        <f>C32/B32*100</f>
        <v>12.236679058240396</v>
      </c>
    </row>
    <row r="33" spans="1:14" x14ac:dyDescent="0.25">
      <c r="A33" s="5" t="s">
        <v>3</v>
      </c>
      <c r="B33" s="6">
        <v>3163</v>
      </c>
      <c r="C33" s="6">
        <v>984</v>
      </c>
      <c r="D33" s="7">
        <f>C33/B33*100</f>
        <v>31.109705975339867</v>
      </c>
    </row>
    <row r="34" spans="1:14" x14ac:dyDescent="0.25">
      <c r="A34" s="5" t="s">
        <v>4</v>
      </c>
      <c r="B34" s="6">
        <v>3865</v>
      </c>
      <c r="C34" s="6">
        <v>1206</v>
      </c>
      <c r="D34" s="7">
        <f t="shared" ref="D34:D35" si="0">C34/B34*100</f>
        <v>31.203104786545925</v>
      </c>
    </row>
    <row r="35" spans="1:14" x14ac:dyDescent="0.25">
      <c r="A35" s="5" t="s">
        <v>5</v>
      </c>
      <c r="B35" s="6">
        <v>2951</v>
      </c>
      <c r="C35" s="6">
        <v>929</v>
      </c>
      <c r="D35" s="7">
        <f t="shared" si="0"/>
        <v>31.480853947814303</v>
      </c>
    </row>
    <row r="36" spans="1:14" x14ac:dyDescent="0.25">
      <c r="A36" s="16"/>
      <c r="B36" s="17"/>
      <c r="C36" s="17"/>
      <c r="D36" s="18"/>
    </row>
    <row r="37" spans="1:14" x14ac:dyDescent="0.25">
      <c r="A37" s="16"/>
      <c r="B37" s="17"/>
      <c r="C37" s="17"/>
      <c r="D37" s="18"/>
    </row>
    <row r="38" spans="1:14" x14ac:dyDescent="0.25">
      <c r="A38" s="15" t="s">
        <v>15</v>
      </c>
      <c r="B38" s="17"/>
      <c r="C38" s="17"/>
      <c r="D38" s="18"/>
    </row>
    <row r="39" spans="1:14" ht="15.75" thickBot="1" x14ac:dyDescent="0.3"/>
    <row r="40" spans="1:14" ht="15.75" thickBot="1" x14ac:dyDescent="0.3">
      <c r="A40" s="10"/>
      <c r="B40" s="11"/>
      <c r="C40" s="11"/>
      <c r="D40" s="12"/>
      <c r="E40" s="11"/>
      <c r="F40" s="11"/>
      <c r="G40" s="13"/>
      <c r="H40" s="11"/>
      <c r="I40" s="11"/>
      <c r="J40" s="11"/>
      <c r="K40" s="11"/>
      <c r="L40" s="11"/>
      <c r="M40" s="11"/>
      <c r="N40" s="1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Zelazowska, Marzena - Business Intelligence Officer</dc:creator>
  <cp:lastModifiedBy>Zelazowska, Marzena - Business Intelligence Officer</cp:lastModifiedBy>
  <dcterms:created xsi:type="dcterms:W3CDTF">2021-11-08T10:53:23Z</dcterms:created>
  <dcterms:modified xsi:type="dcterms:W3CDTF">2021-11-09T11:06:23Z</dcterms:modified>
</cp:coreProperties>
</file>